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Sumere4ny\Desktop\Питание\1\"/>
    </mc:Choice>
  </mc:AlternateContent>
  <xr:revisionPtr revIDLastSave="0" documentId="8_{8F7B7168-7CE5-4FDA-8BDF-FD39DAE6AE20}" xr6:coauthVersionLast="36" xr6:coauthVersionMax="36" xr10:uidLastSave="{00000000-0000-0000-0000-000000000000}"/>
  <bookViews>
    <workbookView xWindow="0" yWindow="0" windowWidth="21570" windowHeight="979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195" i="1" l="1"/>
  <c r="F195" i="1"/>
  <c r="H176" i="1"/>
  <c r="J176" i="1"/>
  <c r="J119" i="1"/>
  <c r="F81" i="1"/>
  <c r="F62" i="1"/>
  <c r="J100" i="1"/>
  <c r="F119" i="1"/>
  <c r="J157" i="1"/>
  <c r="F176" i="1"/>
  <c r="I62" i="1"/>
  <c r="I119" i="1"/>
  <c r="I176" i="1"/>
  <c r="F138" i="1"/>
  <c r="G81" i="1"/>
  <c r="H81" i="1"/>
  <c r="H138" i="1"/>
  <c r="H195" i="1"/>
  <c r="J62" i="1"/>
  <c r="L62" i="1"/>
  <c r="J43" i="1"/>
  <c r="F24" i="1"/>
  <c r="G24" i="1"/>
  <c r="I195" i="1"/>
  <c r="J24" i="1"/>
  <c r="F43" i="1"/>
  <c r="J81" i="1"/>
  <c r="F100" i="1"/>
  <c r="J138" i="1"/>
  <c r="F157" i="1"/>
  <c r="J195" i="1"/>
  <c r="I138" i="1"/>
  <c r="I43" i="1"/>
  <c r="I100" i="1"/>
  <c r="I157" i="1"/>
  <c r="I24" i="1"/>
  <c r="L43" i="1"/>
  <c r="L196" i="1" s="1"/>
  <c r="G62" i="1"/>
  <c r="L100" i="1"/>
  <c r="G119" i="1"/>
  <c r="L157" i="1"/>
  <c r="G176" i="1"/>
  <c r="I81" i="1"/>
  <c r="H62" i="1"/>
  <c r="H119" i="1"/>
  <c r="G138" i="1"/>
  <c r="H24" i="1"/>
  <c r="F196" i="1" l="1"/>
  <c r="G196" i="1"/>
  <c r="I196" i="1"/>
  <c r="J196" i="1"/>
  <c r="H196" i="1"/>
</calcChain>
</file>

<file path=xl/sharedStrings.xml><?xml version="1.0" encoding="utf-8"?>
<sst xmlns="http://schemas.openxmlformats.org/spreadsheetml/2006/main" count="412" uniqueCount="102">
  <si>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</si>
  <si>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</si>
  <si>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</si>
  <si>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</si>
  <si>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</si>
  <si>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</si>
  <si>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</si>
  <si>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</si>
  <si>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</si>
  <si>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</si>
  <si>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</si>
  <si>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</si>
  <si>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</si>
  <si>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</si>
  <si>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</si>
  <si>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</si>
  <si>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</si>
  <si>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</si>
  <si>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</si>
  <si>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</si>
  <si>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</si>
  <si>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</si>
  <si>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</si>
  <si>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</si>
  <si>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</si>
  <si>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</si>
  <si>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</si>
  <si>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</si>
  <si>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</si>
  <si>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</si>
  <si>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</si>
  <si>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</si>
  <si>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</si>
  <si>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</si>
  <si>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</si>
  <si>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</si>
  <si>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</si>
  <si>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</si>
  <si>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</si>
  <si>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</si>
  <si>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"Дружба"</t>
  </si>
  <si>
    <t>Кучма 2016</t>
  </si>
  <si>
    <t>Какао-напиток на молоке</t>
  </si>
  <si>
    <t>Хлеб из муки пшеничной</t>
  </si>
  <si>
    <t>Печенье</t>
  </si>
  <si>
    <t>Салат витаминный с раст.маслом</t>
  </si>
  <si>
    <t>Суп вермишелевый на курином бульоне</t>
  </si>
  <si>
    <t>Рагу из мяса птицы (курица)</t>
  </si>
  <si>
    <t xml:space="preserve">Компот из плодов сухих  </t>
  </si>
  <si>
    <t>Хлеб ржано-пшеничный</t>
  </si>
  <si>
    <t>Сыр (порциями)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</si>
  <si>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</si>
  <si>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</si>
  <si>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</si>
  <si>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</si>
  <si>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</si>
  <si>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</si>
  <si>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</si>
  <si>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Компот из плодов свежих (яблоки)</t>
  </si>
  <si>
    <t>Фрукты свежие по сезонности</t>
  </si>
  <si>
    <t>Каша овсяная</t>
  </si>
  <si>
    <t>Кофейный напиток из цикория с молоком</t>
  </si>
  <si>
    <t>Огурцы свежие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</si>
  <si>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</si>
  <si>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</si>
  <si>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</si>
  <si>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</si>
  <si>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Омлет</t>
  </si>
  <si>
    <t>Салат Мозайка</t>
  </si>
  <si>
    <t>Суп крестьянский с крупой</t>
  </si>
  <si>
    <t>Рыба,запеченная с картофелем, по-русски</t>
  </si>
  <si>
    <t>Компот из плодов сушеных</t>
  </si>
  <si>
    <t>Каша пшенная</t>
  </si>
  <si>
    <t>Кофейный напиток злаковый на молоке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</si>
  <si>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</si>
  <si>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</si>
  <si>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</si>
  <si>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</si>
  <si>
    <t>Каша рисовая</t>
  </si>
  <si>
    <t>Ватрушка с творогом или выпечка п/п</t>
  </si>
  <si>
    <t>Рассольник ленинградский</t>
  </si>
  <si>
    <t>Наггетсы</t>
  </si>
  <si>
    <t>Рагу из овощей</t>
  </si>
  <si>
    <t>Компот из плодов свежих (лимон)</t>
  </si>
  <si>
    <t>Чай с молоком</t>
  </si>
  <si>
    <t>Салат из капусты  с раст.маслом</t>
  </si>
  <si>
    <t>Суп куриный</t>
  </si>
  <si>
    <t>Печень по-строгановски</t>
  </si>
  <si>
    <t>Изделия макаронные отварные</t>
  </si>
  <si>
    <t>Каша гречневая молочная</t>
  </si>
  <si>
    <t>Борщ "Сибирский"</t>
  </si>
  <si>
    <t>Котлета рыбная</t>
  </si>
  <si>
    <t>Картофель отварной, запеченный со сливочным масло</t>
  </si>
  <si>
    <t>Кисель вишневый</t>
  </si>
  <si>
    <t xml:space="preserve">Чай </t>
  </si>
  <si>
    <t>Булочка с изюмом или Выпечка п/п</t>
  </si>
  <si>
    <t>Уха ростовская</t>
  </si>
  <si>
    <t>Плов куриный</t>
  </si>
  <si>
    <t>Напиток клубничный</t>
  </si>
  <si>
    <t>Каша овяная</t>
  </si>
  <si>
    <t xml:space="preserve">Щи из свежей капусты со сметаной </t>
  </si>
  <si>
    <t>Руденко Александр 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</si>
</sst>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>
        <v>39375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101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7.77</v>
      </c>
      <c r="H6" s="40">
        <v>7.85</v>
      </c>
      <c r="I6" s="40">
        <v>43.88</v>
      </c>
      <c r="J6" s="40">
        <v>273.88</v>
      </c>
      <c r="K6" s="41" t="s">
        <v>41</v>
      </c>
      <c r="L6" s="40"/>
    </row>
    <row r="7" spans="1:12" ht="26.25" thickBot="1" x14ac:dyDescent="0.3">
      <c r="A7" s="23"/>
      <c r="B7" s="15"/>
      <c r="C7" s="11"/>
      <c r="D7" s="6"/>
      <c r="E7" s="42" t="s">
        <v>50</v>
      </c>
      <c r="F7" s="43">
        <v>10</v>
      </c>
      <c r="G7" s="43">
        <v>2.3199999999999998</v>
      </c>
      <c r="H7" s="43">
        <v>2.95</v>
      </c>
      <c r="I7" s="43">
        <v>0</v>
      </c>
      <c r="J7" s="43">
        <v>36.4</v>
      </c>
      <c r="K7" s="44" t="s">
        <v>41</v>
      </c>
      <c r="L7" s="43"/>
    </row>
    <row r="8" spans="1:12" ht="25.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3.97</v>
      </c>
      <c r="H8" s="43">
        <v>3.8</v>
      </c>
      <c r="I8" s="43">
        <v>9.1</v>
      </c>
      <c r="J8" s="43">
        <v>87.52</v>
      </c>
      <c r="K8" s="41" t="s">
        <v>41</v>
      </c>
      <c r="L8" s="43"/>
    </row>
    <row r="9" spans="1:12" ht="26.25" thickBot="1" x14ac:dyDescent="0.3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4.5</v>
      </c>
      <c r="H9" s="43">
        <v>1.74</v>
      </c>
      <c r="I9" s="43">
        <v>30.84</v>
      </c>
      <c r="J9" s="43">
        <v>157.19999999999999</v>
      </c>
      <c r="K9" s="44" t="s">
        <v>41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1"/>
      <c r="L10" s="43"/>
    </row>
    <row r="11" spans="1:12" ht="26.25" thickBot="1" x14ac:dyDescent="0.3">
      <c r="A11" s="23"/>
      <c r="B11" s="15"/>
      <c r="C11" s="11"/>
      <c r="D11" s="6"/>
      <c r="E11" s="42" t="s">
        <v>44</v>
      </c>
      <c r="F11" s="43">
        <v>40</v>
      </c>
      <c r="G11" s="43">
        <v>3</v>
      </c>
      <c r="H11" s="43">
        <v>3.92</v>
      </c>
      <c r="I11" s="43">
        <v>29.76</v>
      </c>
      <c r="J11" s="43">
        <v>166.8</v>
      </c>
      <c r="K11" s="44" t="s">
        <v>41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1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21.560000000000002</v>
      </c>
      <c r="H13" s="19">
        <f t="shared" si="0"/>
        <v>20.259999999999998</v>
      </c>
      <c r="I13" s="19">
        <f t="shared" si="0"/>
        <v>113.58000000000001</v>
      </c>
      <c r="J13" s="19">
        <f t="shared" si="0"/>
        <v>721.8</v>
      </c>
      <c r="K13" s="25"/>
      <c r="L13" s="19">
        <f t="shared" ref="L13" si="1">SUM(L6:L12)</f>
        <v>0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0.63</v>
      </c>
      <c r="H14" s="43">
        <v>2.4900000000000002</v>
      </c>
      <c r="I14" s="43">
        <v>6.22</v>
      </c>
      <c r="J14" s="43">
        <v>50.58</v>
      </c>
      <c r="K14" s="44" t="s">
        <v>41</v>
      </c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2.008</v>
      </c>
      <c r="H15" s="43">
        <v>3.532</v>
      </c>
      <c r="I15" s="43">
        <v>12.52</v>
      </c>
      <c r="J15" s="43">
        <v>89.9</v>
      </c>
      <c r="K15" s="44" t="s">
        <v>41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47</v>
      </c>
      <c r="F16" s="43">
        <v>240</v>
      </c>
      <c r="G16" s="43">
        <v>26.7196</v>
      </c>
      <c r="H16" s="43">
        <v>24.643599999999996</v>
      </c>
      <c r="I16" s="43">
        <v>30.048100000000005</v>
      </c>
      <c r="J16" s="43">
        <v>448.85</v>
      </c>
      <c r="K16" s="44" t="s">
        <v>41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0.64</v>
      </c>
      <c r="H18" s="43">
        <v>4.8000000000000001E-2</v>
      </c>
      <c r="I18" s="43">
        <v>29.1</v>
      </c>
      <c r="J18" s="43">
        <v>119.39200000000001</v>
      </c>
      <c r="K18" s="44" t="s">
        <v>41</v>
      </c>
      <c r="L18" s="43"/>
    </row>
    <row r="19" spans="1:12" ht="25.5" x14ac:dyDescent="0.25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1.5</v>
      </c>
      <c r="H19" s="43">
        <v>0.57999999999999996</v>
      </c>
      <c r="I19" s="43">
        <v>10.28</v>
      </c>
      <c r="J19" s="43">
        <v>52.34</v>
      </c>
      <c r="K19" s="44" t="s">
        <v>41</v>
      </c>
      <c r="L19" s="43"/>
    </row>
    <row r="20" spans="1:12" ht="25.5" x14ac:dyDescent="0.25">
      <c r="A20" s="23"/>
      <c r="B20" s="15"/>
      <c r="C20" s="11"/>
      <c r="D20" s="7" t="s">
        <v>32</v>
      </c>
      <c r="E20" s="42" t="s">
        <v>49</v>
      </c>
      <c r="F20" s="43">
        <v>40</v>
      </c>
      <c r="G20" s="43">
        <v>2.2400000000000002</v>
      </c>
      <c r="H20" s="43">
        <v>0.44</v>
      </c>
      <c r="I20" s="43">
        <v>19.760000000000002</v>
      </c>
      <c r="J20" s="43">
        <v>91.96</v>
      </c>
      <c r="K20" s="44" t="s">
        <v>41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33.7376</v>
      </c>
      <c r="H23" s="19">
        <f t="shared" si="2"/>
        <v>31.733599999999996</v>
      </c>
      <c r="I23" s="19">
        <f t="shared" si="2"/>
        <v>107.92810000000001</v>
      </c>
      <c r="J23" s="19">
        <f t="shared" si="2"/>
        <v>853.02200000000016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1270</v>
      </c>
      <c r="G24" s="32">
        <f t="shared" ref="G24:J24" si="4">G13+G23</f>
        <v>55.297600000000003</v>
      </c>
      <c r="H24" s="32">
        <f t="shared" si="4"/>
        <v>51.993599999999994</v>
      </c>
      <c r="I24" s="32">
        <f t="shared" si="4"/>
        <v>221.50810000000001</v>
      </c>
      <c r="J24" s="32">
        <f t="shared" si="4"/>
        <v>1574.8220000000001</v>
      </c>
      <c r="K24" s="32"/>
      <c r="L24" s="32">
        <f t="shared" ref="L24" si="5">L13+L23</f>
        <v>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17.04</v>
      </c>
      <c r="H25" s="40">
        <v>11.78</v>
      </c>
      <c r="I25" s="40">
        <v>47.64</v>
      </c>
      <c r="J25" s="40">
        <v>36.4</v>
      </c>
      <c r="K25" s="41" t="s">
        <v>41</v>
      </c>
      <c r="L25" s="40"/>
    </row>
    <row r="26" spans="1:12" ht="26.25" thickBot="1" x14ac:dyDescent="0.3">
      <c r="A26" s="14"/>
      <c r="B26" s="15"/>
      <c r="C26" s="11"/>
      <c r="D26" s="6"/>
      <c r="E26" s="42" t="s">
        <v>50</v>
      </c>
      <c r="F26" s="43">
        <v>10</v>
      </c>
      <c r="G26" s="43">
        <v>2.3199999999999998</v>
      </c>
      <c r="H26" s="43">
        <v>2.95</v>
      </c>
      <c r="I26" s="43">
        <v>0</v>
      </c>
      <c r="J26" s="43">
        <v>36.4</v>
      </c>
      <c r="K26" s="44" t="s">
        <v>41</v>
      </c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0.04</v>
      </c>
      <c r="H27" s="43">
        <v>0</v>
      </c>
      <c r="I27" s="43">
        <v>8.11</v>
      </c>
      <c r="J27" s="43">
        <v>33.28</v>
      </c>
      <c r="K27" s="41" t="s">
        <v>41</v>
      </c>
      <c r="L27" s="43"/>
    </row>
    <row r="28" spans="1:12" ht="26.25" thickBot="1" x14ac:dyDescent="0.3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</v>
      </c>
      <c r="H28" s="43">
        <v>1.1599999999999999</v>
      </c>
      <c r="I28" s="43">
        <v>20.56</v>
      </c>
      <c r="J28" s="43">
        <v>104.8</v>
      </c>
      <c r="K28" s="44" t="s">
        <v>41</v>
      </c>
      <c r="L28" s="43"/>
    </row>
    <row r="29" spans="1:12" ht="25.5" x14ac:dyDescent="0.25">
      <c r="A29" s="14"/>
      <c r="B29" s="15"/>
      <c r="C29" s="11"/>
      <c r="D29" s="7" t="s">
        <v>24</v>
      </c>
      <c r="E29" s="42" t="s">
        <v>52</v>
      </c>
      <c r="F29" s="43">
        <v>50</v>
      </c>
      <c r="G29" s="43">
        <v>0.39</v>
      </c>
      <c r="H29" s="43">
        <v>0.02</v>
      </c>
      <c r="I29" s="43">
        <v>33.799999999999997</v>
      </c>
      <c r="J29" s="43">
        <v>137.1</v>
      </c>
      <c r="K29" s="41" t="s">
        <v>41</v>
      </c>
      <c r="L29" s="43"/>
    </row>
    <row r="30" spans="1:12" ht="15.75" thickBot="1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1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22.79</v>
      </c>
      <c r="H32" s="19">
        <f t="shared" ref="H32" si="7">SUM(H25:H31)</f>
        <v>15.91</v>
      </c>
      <c r="I32" s="19">
        <f t="shared" ref="I32" si="8">SUM(I25:I31)</f>
        <v>110.11</v>
      </c>
      <c r="J32" s="19">
        <f t="shared" ref="J32:L32" si="9">SUM(J25:J31)</f>
        <v>347.98</v>
      </c>
      <c r="K32" s="25"/>
      <c r="L32" s="19">
        <f t="shared" si="9"/>
        <v>0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0.72</v>
      </c>
      <c r="H33" s="43">
        <v>2.82</v>
      </c>
      <c r="I33" s="43">
        <v>4.62</v>
      </c>
      <c r="J33" s="43">
        <v>46.8</v>
      </c>
      <c r="K33" s="44" t="s">
        <v>41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55</v>
      </c>
      <c r="F34" s="43">
        <v>200</v>
      </c>
      <c r="G34" s="43">
        <v>1.69</v>
      </c>
      <c r="H34" s="43">
        <v>3.03</v>
      </c>
      <c r="I34" s="43">
        <v>9.31</v>
      </c>
      <c r="J34" s="43">
        <v>71.48</v>
      </c>
      <c r="K34" s="44" t="s">
        <v>41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56</v>
      </c>
      <c r="F35" s="43">
        <v>90</v>
      </c>
      <c r="G35" s="43">
        <v>12.12</v>
      </c>
      <c r="H35" s="43">
        <v>11.62</v>
      </c>
      <c r="I35" s="43">
        <v>3.47</v>
      </c>
      <c r="J35" s="43">
        <v>164.15</v>
      </c>
      <c r="K35" s="44" t="s">
        <v>41</v>
      </c>
      <c r="L35" s="43"/>
    </row>
    <row r="36" spans="1:12" ht="25.5" x14ac:dyDescent="0.25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6.32</v>
      </c>
      <c r="H36" s="43">
        <v>5.36</v>
      </c>
      <c r="I36" s="43">
        <v>28.53</v>
      </c>
      <c r="J36" s="43">
        <v>187.35</v>
      </c>
      <c r="K36" s="44" t="s">
        <v>41</v>
      </c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0.48</v>
      </c>
      <c r="H37" s="43">
        <v>0.04</v>
      </c>
      <c r="I37" s="43">
        <v>14.83</v>
      </c>
      <c r="J37" s="43">
        <v>60.72</v>
      </c>
      <c r="K37" s="44" t="s">
        <v>41</v>
      </c>
      <c r="L37" s="43"/>
    </row>
    <row r="38" spans="1:12" ht="25.5" x14ac:dyDescent="0.25">
      <c r="A38" s="14"/>
      <c r="B38" s="15"/>
      <c r="C38" s="11"/>
      <c r="D38" s="7" t="s">
        <v>31</v>
      </c>
      <c r="E38" s="42" t="s">
        <v>43</v>
      </c>
      <c r="F38" s="43">
        <v>20</v>
      </c>
      <c r="G38" s="43">
        <v>1.5</v>
      </c>
      <c r="H38" s="43">
        <v>0.57999999999999996</v>
      </c>
      <c r="I38" s="43">
        <v>10.28</v>
      </c>
      <c r="J38" s="43">
        <v>52.34</v>
      </c>
      <c r="K38" s="44" t="s">
        <v>41</v>
      </c>
      <c r="L38" s="43"/>
    </row>
    <row r="39" spans="1:12" ht="25.5" x14ac:dyDescent="0.25">
      <c r="A39" s="14"/>
      <c r="B39" s="15"/>
      <c r="C39" s="11"/>
      <c r="D39" s="7" t="s">
        <v>32</v>
      </c>
      <c r="E39" s="42" t="s">
        <v>49</v>
      </c>
      <c r="F39" s="43">
        <v>40</v>
      </c>
      <c r="G39" s="43">
        <v>2.2400000000000002</v>
      </c>
      <c r="H39" s="43">
        <v>0.44</v>
      </c>
      <c r="I39" s="43">
        <v>19.760000000000002</v>
      </c>
      <c r="J39" s="43">
        <v>91.96</v>
      </c>
      <c r="K39" s="44" t="s">
        <v>41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25.07</v>
      </c>
      <c r="H42" s="19">
        <f t="shared" ref="H42" si="11">SUM(H33:H41)</f>
        <v>23.889999999999997</v>
      </c>
      <c r="I42" s="19">
        <f t="shared" ref="I42" si="12">SUM(I33:I41)</f>
        <v>90.8</v>
      </c>
      <c r="J42" s="19">
        <f t="shared" ref="J42:L42" si="13">SUM(J33:J41)</f>
        <v>674.80000000000007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1260</v>
      </c>
      <c r="G43" s="32">
        <f t="shared" ref="G43" si="14">G32+G42</f>
        <v>47.86</v>
      </c>
      <c r="H43" s="32">
        <f t="shared" ref="H43" si="15">H32+H42</f>
        <v>39.799999999999997</v>
      </c>
      <c r="I43" s="32">
        <f t="shared" ref="I43" si="16">I32+I42</f>
        <v>200.91</v>
      </c>
      <c r="J43" s="32">
        <f t="shared" ref="J43:L43" si="17">J32+J42</f>
        <v>1022.7800000000001</v>
      </c>
      <c r="K43" s="32"/>
      <c r="L43" s="32">
        <f t="shared" si="17"/>
        <v>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180</v>
      </c>
      <c r="G44" s="40">
        <v>3.99</v>
      </c>
      <c r="H44" s="40">
        <v>4.3499999999999996</v>
      </c>
      <c r="I44" s="40">
        <v>21.85</v>
      </c>
      <c r="J44" s="40">
        <v>142.66999999999999</v>
      </c>
      <c r="K44" s="41" t="s">
        <v>41</v>
      </c>
      <c r="L44" s="40"/>
    </row>
    <row r="45" spans="1:12" ht="26.25" thickBot="1" x14ac:dyDescent="0.3">
      <c r="A45" s="23"/>
      <c r="B45" s="15"/>
      <c r="C45" s="11"/>
      <c r="D45" s="6"/>
      <c r="E45" s="42" t="s">
        <v>50</v>
      </c>
      <c r="F45" s="43">
        <v>20</v>
      </c>
      <c r="G45" s="43">
        <v>4.6399999999999997</v>
      </c>
      <c r="H45" s="43">
        <v>5.9</v>
      </c>
      <c r="I45" s="43">
        <v>0</v>
      </c>
      <c r="J45" s="43">
        <v>72.8</v>
      </c>
      <c r="K45" s="44" t="s">
        <v>41</v>
      </c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3.9</v>
      </c>
      <c r="H46" s="43">
        <v>3.84</v>
      </c>
      <c r="I46" s="43">
        <v>13.67</v>
      </c>
      <c r="J46" s="43">
        <v>104.53</v>
      </c>
      <c r="K46" s="41" t="s">
        <v>41</v>
      </c>
      <c r="L46" s="43"/>
    </row>
    <row r="47" spans="1:12" ht="26.25" thickBot="1" x14ac:dyDescent="0.3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</v>
      </c>
      <c r="H47" s="43">
        <v>1.1599999999999999</v>
      </c>
      <c r="I47" s="43">
        <v>20.56</v>
      </c>
      <c r="J47" s="43">
        <v>104.8</v>
      </c>
      <c r="K47" s="44" t="s">
        <v>41</v>
      </c>
      <c r="L47" s="43"/>
    </row>
    <row r="48" spans="1:12" ht="25.5" x14ac:dyDescent="0.25">
      <c r="A48" s="23"/>
      <c r="B48" s="15"/>
      <c r="C48" s="11"/>
      <c r="D48" s="7" t="s">
        <v>24</v>
      </c>
      <c r="E48" s="42" t="s">
        <v>59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1" t="s">
        <v>41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15.93</v>
      </c>
      <c r="H51" s="19">
        <f t="shared" ref="H51" si="19">SUM(H44:H50)</f>
        <v>15.65</v>
      </c>
      <c r="I51" s="19">
        <f t="shared" ref="I51" si="20">SUM(I44:I50)</f>
        <v>65.88</v>
      </c>
      <c r="J51" s="19">
        <f t="shared" ref="J51:L51" si="21">SUM(J44:J50)</f>
        <v>471.8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60</v>
      </c>
      <c r="G52" s="43">
        <v>0.48</v>
      </c>
      <c r="H52" s="43">
        <v>0.06</v>
      </c>
      <c r="I52" s="43">
        <v>1.02</v>
      </c>
      <c r="J52" s="43">
        <v>6.54</v>
      </c>
      <c r="K52" s="44" t="s">
        <v>41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63</v>
      </c>
      <c r="F53" s="43">
        <v>200</v>
      </c>
      <c r="G53" s="43">
        <v>4.3600000000000003</v>
      </c>
      <c r="H53" s="43">
        <v>7.1</v>
      </c>
      <c r="I53" s="43">
        <v>15.71</v>
      </c>
      <c r="J53" s="43">
        <v>144.4</v>
      </c>
      <c r="K53" s="44" t="s">
        <v>41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64</v>
      </c>
      <c r="F54" s="43">
        <v>90</v>
      </c>
      <c r="G54" s="43">
        <v>23.68</v>
      </c>
      <c r="H54" s="43">
        <v>24.07</v>
      </c>
      <c r="I54" s="43">
        <v>14.41</v>
      </c>
      <c r="J54" s="43">
        <v>355.73</v>
      </c>
      <c r="K54" s="44" t="s">
        <v>41</v>
      </c>
      <c r="L54" s="43"/>
    </row>
    <row r="55" spans="1:12" ht="25.5" x14ac:dyDescent="0.25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3.24</v>
      </c>
      <c r="H55" s="43">
        <v>6.18</v>
      </c>
      <c r="I55" s="43">
        <v>10.53</v>
      </c>
      <c r="J55" s="43">
        <v>112.93</v>
      </c>
      <c r="K55" s="44" t="s">
        <v>41</v>
      </c>
      <c r="L55" s="43"/>
    </row>
    <row r="56" spans="1:12" ht="25.5" x14ac:dyDescent="0.2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0.17</v>
      </c>
      <c r="H56" s="43">
        <v>0.06</v>
      </c>
      <c r="I56" s="43">
        <v>14.08</v>
      </c>
      <c r="J56" s="43">
        <v>57.74</v>
      </c>
      <c r="K56" s="44" t="s">
        <v>41</v>
      </c>
      <c r="L56" s="43"/>
    </row>
    <row r="57" spans="1:12" ht="25.5" x14ac:dyDescent="0.2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2.2400000000000002</v>
      </c>
      <c r="H57" s="43">
        <v>0.44</v>
      </c>
      <c r="I57" s="43">
        <v>19.760000000000002</v>
      </c>
      <c r="J57" s="43">
        <v>91.96</v>
      </c>
      <c r="K57" s="44" t="s">
        <v>41</v>
      </c>
      <c r="L57" s="43"/>
    </row>
    <row r="58" spans="1:12" ht="25.5" x14ac:dyDescent="0.25">
      <c r="A58" s="23"/>
      <c r="B58" s="15"/>
      <c r="C58" s="11"/>
      <c r="D58" s="7" t="s">
        <v>32</v>
      </c>
      <c r="E58" s="42" t="s">
        <v>49</v>
      </c>
      <c r="F58" s="43">
        <v>40</v>
      </c>
      <c r="G58" s="43">
        <v>2.2400000000000002</v>
      </c>
      <c r="H58" s="43">
        <v>0.44</v>
      </c>
      <c r="I58" s="43">
        <v>19.760000000000002</v>
      </c>
      <c r="J58" s="43">
        <v>91.96</v>
      </c>
      <c r="K58" s="44" t="s">
        <v>41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36.410000000000004</v>
      </c>
      <c r="H61" s="19">
        <f t="shared" ref="H61" si="23">SUM(H52:H60)</f>
        <v>38.349999999999994</v>
      </c>
      <c r="I61" s="19">
        <f t="shared" ref="I61" si="24">SUM(I52:I60)</f>
        <v>95.27000000000001</v>
      </c>
      <c r="J61" s="19">
        <f t="shared" ref="J61:L61" si="25">SUM(J52:J60)</f>
        <v>861.2600000000001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1320</v>
      </c>
      <c r="G62" s="32">
        <f t="shared" ref="G62" si="26">G51+G61</f>
        <v>52.34</v>
      </c>
      <c r="H62" s="32">
        <f t="shared" ref="H62" si="27">H51+H61</f>
        <v>53.999999999999993</v>
      </c>
      <c r="I62" s="32">
        <f t="shared" ref="I62" si="28">I51+I61</f>
        <v>161.15</v>
      </c>
      <c r="J62" s="32">
        <f t="shared" ref="J62:L62" si="29">J51+J61</f>
        <v>1333.0600000000002</v>
      </c>
      <c r="K62" s="32"/>
      <c r="L62" s="32">
        <f t="shared" si="29"/>
        <v>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200</v>
      </c>
      <c r="G63" s="40">
        <v>20.88</v>
      </c>
      <c r="H63" s="40">
        <v>22.47</v>
      </c>
      <c r="I63" s="40">
        <v>3.9</v>
      </c>
      <c r="J63" s="40">
        <v>301.42</v>
      </c>
      <c r="K63" s="41" t="s">
        <v>41</v>
      </c>
      <c r="L63" s="40"/>
    </row>
    <row r="64" spans="1:12" ht="26.25" thickBot="1" x14ac:dyDescent="0.3">
      <c r="A64" s="23"/>
      <c r="B64" s="15"/>
      <c r="C64" s="11"/>
      <c r="D64" s="6"/>
      <c r="E64" s="42" t="s">
        <v>44</v>
      </c>
      <c r="F64" s="43">
        <v>40</v>
      </c>
      <c r="G64" s="43">
        <v>3</v>
      </c>
      <c r="H64" s="43">
        <v>3.92</v>
      </c>
      <c r="I64" s="43">
        <v>29.76</v>
      </c>
      <c r="J64" s="43">
        <v>166.8</v>
      </c>
      <c r="K64" s="44" t="s">
        <v>41</v>
      </c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3.97</v>
      </c>
      <c r="H65" s="43">
        <v>3.8</v>
      </c>
      <c r="I65" s="43">
        <v>9.1</v>
      </c>
      <c r="J65" s="43">
        <v>87.52</v>
      </c>
      <c r="K65" s="41" t="s">
        <v>41</v>
      </c>
      <c r="L65" s="43"/>
    </row>
    <row r="66" spans="1:12" ht="25.5" x14ac:dyDescent="0.25">
      <c r="A66" s="23"/>
      <c r="B66" s="15"/>
      <c r="C66" s="11"/>
      <c r="D66" s="7" t="s">
        <v>23</v>
      </c>
      <c r="E66" s="42" t="s">
        <v>43</v>
      </c>
      <c r="F66" s="43">
        <v>60</v>
      </c>
      <c r="G66" s="43">
        <v>4.5</v>
      </c>
      <c r="H66" s="43">
        <v>1.74</v>
      </c>
      <c r="I66" s="43">
        <v>30.84</v>
      </c>
      <c r="J66" s="43">
        <v>157.02000000000001</v>
      </c>
      <c r="K66" s="44" t="s">
        <v>41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32.349999999999994</v>
      </c>
      <c r="H70" s="19">
        <f t="shared" ref="H70" si="31">SUM(H63:H69)</f>
        <v>31.93</v>
      </c>
      <c r="I70" s="19">
        <f t="shared" ref="I70" si="32">SUM(I63:I69)</f>
        <v>73.600000000000009</v>
      </c>
      <c r="J70" s="19">
        <f t="shared" ref="J70:L70" si="33">SUM(J63:J69)</f>
        <v>712.76</v>
      </c>
      <c r="K70" s="25"/>
      <c r="L70" s="19">
        <f t="shared" si="33"/>
        <v>0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60</v>
      </c>
      <c r="G71" s="43">
        <v>1.73</v>
      </c>
      <c r="H71" s="43">
        <v>4.43</v>
      </c>
      <c r="I71" s="43">
        <v>6.11</v>
      </c>
      <c r="J71" s="43">
        <v>71.430000000000007</v>
      </c>
      <c r="K71" s="44" t="s">
        <v>41</v>
      </c>
      <c r="L71" s="43"/>
    </row>
    <row r="72" spans="1:12" ht="25.5" x14ac:dyDescent="0.25">
      <c r="A72" s="23"/>
      <c r="B72" s="15"/>
      <c r="C72" s="11"/>
      <c r="D72" s="7" t="s">
        <v>27</v>
      </c>
      <c r="E72" s="42" t="s">
        <v>69</v>
      </c>
      <c r="F72" s="43">
        <v>200</v>
      </c>
      <c r="G72" s="43">
        <v>2.0699999999999998</v>
      </c>
      <c r="H72" s="43">
        <v>4.1100000000000003</v>
      </c>
      <c r="I72" s="43">
        <v>10.99</v>
      </c>
      <c r="J72" s="43">
        <v>89.39</v>
      </c>
      <c r="K72" s="44" t="s">
        <v>41</v>
      </c>
      <c r="L72" s="43"/>
    </row>
    <row r="73" spans="1:12" ht="25.5" x14ac:dyDescent="0.25">
      <c r="A73" s="23"/>
      <c r="B73" s="15"/>
      <c r="C73" s="11"/>
      <c r="D73" s="7" t="s">
        <v>28</v>
      </c>
      <c r="E73" s="42" t="s">
        <v>70</v>
      </c>
      <c r="F73" s="43">
        <v>240</v>
      </c>
      <c r="G73" s="43">
        <v>24.78</v>
      </c>
      <c r="H73" s="43">
        <v>14.54</v>
      </c>
      <c r="I73" s="43">
        <v>30.86</v>
      </c>
      <c r="J73" s="43">
        <v>354.67</v>
      </c>
      <c r="K73" s="44" t="s">
        <v>41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25.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0.48</v>
      </c>
      <c r="H75" s="43">
        <v>0.04</v>
      </c>
      <c r="I75" s="43">
        <v>14.83</v>
      </c>
      <c r="J75" s="43">
        <v>60.72</v>
      </c>
      <c r="K75" s="44" t="s">
        <v>41</v>
      </c>
      <c r="L75" s="43"/>
    </row>
    <row r="76" spans="1:12" ht="25.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</v>
      </c>
      <c r="H76" s="43">
        <v>1.74</v>
      </c>
      <c r="I76" s="43">
        <v>30.84</v>
      </c>
      <c r="J76" s="43">
        <v>157.19999999999999</v>
      </c>
      <c r="K76" s="44" t="s">
        <v>41</v>
      </c>
      <c r="L76" s="43"/>
    </row>
    <row r="77" spans="1:12" ht="25.5" x14ac:dyDescent="0.25">
      <c r="A77" s="23"/>
      <c r="B77" s="15"/>
      <c r="C77" s="11"/>
      <c r="D77" s="7" t="s">
        <v>32</v>
      </c>
      <c r="E77" s="42" t="s">
        <v>49</v>
      </c>
      <c r="F77" s="43">
        <v>40</v>
      </c>
      <c r="G77" s="43">
        <v>2.2400000000000002</v>
      </c>
      <c r="H77" s="43">
        <v>0.44</v>
      </c>
      <c r="I77" s="43">
        <v>19.760000000000002</v>
      </c>
      <c r="J77" s="43">
        <v>91.96</v>
      </c>
      <c r="K77" s="44" t="s">
        <v>41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35.800000000000004</v>
      </c>
      <c r="H80" s="19">
        <f t="shared" ref="H80" si="35">SUM(H71:H79)</f>
        <v>25.299999999999997</v>
      </c>
      <c r="I80" s="19">
        <f t="shared" ref="I80" si="36">SUM(I71:I79)</f>
        <v>113.39</v>
      </c>
      <c r="J80" s="19">
        <f t="shared" ref="J80:L80" si="37">SUM(J71:J79)</f>
        <v>825.37000000000012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1300</v>
      </c>
      <c r="G81" s="32">
        <f t="shared" ref="G81" si="38">G70+G80</f>
        <v>68.150000000000006</v>
      </c>
      <c r="H81" s="32">
        <f t="shared" ref="H81" si="39">H70+H80</f>
        <v>57.23</v>
      </c>
      <c r="I81" s="32">
        <f t="shared" ref="I81" si="40">I70+I80</f>
        <v>186.99</v>
      </c>
      <c r="J81" s="32">
        <f t="shared" ref="J81:L81" si="41">J70+J80</f>
        <v>1538.13</v>
      </c>
      <c r="K81" s="32"/>
      <c r="L81" s="32">
        <f t="shared" si="41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200</v>
      </c>
      <c r="G82" s="40">
        <v>5.9</v>
      </c>
      <c r="H82" s="40">
        <v>8.5</v>
      </c>
      <c r="I82" s="40">
        <v>27.75</v>
      </c>
      <c r="J82" s="40">
        <v>211.44</v>
      </c>
      <c r="K82" s="41" t="s">
        <v>41</v>
      </c>
      <c r="L82" s="40"/>
    </row>
    <row r="83" spans="1:12" ht="26.25" thickBot="1" x14ac:dyDescent="0.3">
      <c r="A83" s="23"/>
      <c r="B83" s="15"/>
      <c r="C83" s="11"/>
      <c r="D83" s="6"/>
      <c r="E83" s="42" t="s">
        <v>50</v>
      </c>
      <c r="F83" s="43">
        <v>20</v>
      </c>
      <c r="G83" s="43">
        <v>4.6399999999999997</v>
      </c>
      <c r="H83" s="43">
        <v>5.9</v>
      </c>
      <c r="I83" s="43">
        <v>0</v>
      </c>
      <c r="J83" s="43">
        <v>72.8</v>
      </c>
      <c r="K83" s="44" t="s">
        <v>41</v>
      </c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4.3899999999999997</v>
      </c>
      <c r="H84" s="43">
        <v>4.04</v>
      </c>
      <c r="I84" s="43">
        <v>16.420000000000002</v>
      </c>
      <c r="J84" s="43">
        <v>122.9</v>
      </c>
      <c r="K84" s="41" t="s">
        <v>41</v>
      </c>
      <c r="L84" s="43"/>
    </row>
    <row r="85" spans="1:12" ht="26.25" thickBot="1" x14ac:dyDescent="0.3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3</v>
      </c>
      <c r="H85" s="43">
        <v>1.1599999999999999</v>
      </c>
      <c r="I85" s="43">
        <v>20.56</v>
      </c>
      <c r="J85" s="43">
        <v>104.8</v>
      </c>
      <c r="K85" s="44" t="s">
        <v>41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1"/>
      <c r="L86" s="43"/>
    </row>
    <row r="87" spans="1:12" ht="25.5" x14ac:dyDescent="0.25">
      <c r="A87" s="23"/>
      <c r="B87" s="15"/>
      <c r="C87" s="11"/>
      <c r="D87" s="6"/>
      <c r="E87" s="42" t="s">
        <v>44</v>
      </c>
      <c r="F87" s="43">
        <v>40</v>
      </c>
      <c r="G87" s="43">
        <v>3</v>
      </c>
      <c r="H87" s="43">
        <v>3.92</v>
      </c>
      <c r="I87" s="43">
        <v>29.76</v>
      </c>
      <c r="J87" s="43">
        <v>166.8</v>
      </c>
      <c r="K87" s="44" t="s">
        <v>41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20.93</v>
      </c>
      <c r="H89" s="19">
        <f t="shared" ref="H89" si="43">SUM(H82:H88)</f>
        <v>23.520000000000003</v>
      </c>
      <c r="I89" s="19">
        <f t="shared" ref="I89" si="44">SUM(I82:I88)</f>
        <v>94.490000000000009</v>
      </c>
      <c r="J89" s="19">
        <f t="shared" ref="J89:L89" si="45">SUM(J82:J88)</f>
        <v>678.74</v>
      </c>
      <c r="K89" s="25"/>
      <c r="L89" s="19">
        <f t="shared" si="45"/>
        <v>0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74</v>
      </c>
      <c r="F90" s="43">
        <v>60</v>
      </c>
      <c r="G90" s="43">
        <v>0.31</v>
      </c>
      <c r="H90" s="43">
        <v>2.1800000000000002</v>
      </c>
      <c r="I90" s="43">
        <v>1.82</v>
      </c>
      <c r="J90" s="43">
        <v>28.1</v>
      </c>
      <c r="K90" s="44" t="s">
        <v>41</v>
      </c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75</v>
      </c>
      <c r="F91" s="43">
        <v>200</v>
      </c>
      <c r="G91" s="43">
        <v>3.96</v>
      </c>
      <c r="H91" s="43">
        <v>3.46</v>
      </c>
      <c r="I91" s="43">
        <v>14.31</v>
      </c>
      <c r="J91" s="43">
        <v>105.57</v>
      </c>
      <c r="K91" s="44" t="s">
        <v>41</v>
      </c>
      <c r="L91" s="43"/>
    </row>
    <row r="92" spans="1:12" ht="25.5" x14ac:dyDescent="0.25">
      <c r="A92" s="23"/>
      <c r="B92" s="15"/>
      <c r="C92" s="11"/>
      <c r="D92" s="7" t="s">
        <v>28</v>
      </c>
      <c r="E92" s="42" t="s">
        <v>76</v>
      </c>
      <c r="F92" s="43">
        <v>240</v>
      </c>
      <c r="G92" s="43">
        <v>22.89</v>
      </c>
      <c r="H92" s="43">
        <v>36.590000000000003</v>
      </c>
      <c r="I92" s="43">
        <v>108.86</v>
      </c>
      <c r="J92" s="43">
        <v>616.29</v>
      </c>
      <c r="K92" s="44" t="s">
        <v>41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77</v>
      </c>
      <c r="F94" s="43">
        <v>200</v>
      </c>
      <c r="G94" s="43">
        <v>2</v>
      </c>
      <c r="H94" s="43">
        <v>0.2</v>
      </c>
      <c r="I94" s="43">
        <v>20.2</v>
      </c>
      <c r="J94" s="43">
        <v>92</v>
      </c>
      <c r="K94" s="44" t="s">
        <v>41</v>
      </c>
      <c r="L94" s="43"/>
    </row>
    <row r="95" spans="1:12" ht="25.5" x14ac:dyDescent="0.25">
      <c r="A95" s="23"/>
      <c r="B95" s="15"/>
      <c r="C95" s="11"/>
      <c r="D95" s="7" t="s">
        <v>31</v>
      </c>
      <c r="E95" s="42" t="s">
        <v>43</v>
      </c>
      <c r="F95" s="43">
        <v>20</v>
      </c>
      <c r="G95" s="43">
        <v>1.5</v>
      </c>
      <c r="H95" s="43">
        <v>0.57999999999999996</v>
      </c>
      <c r="I95" s="43">
        <v>10.28</v>
      </c>
      <c r="J95" s="43">
        <v>52.34</v>
      </c>
      <c r="K95" s="44" t="s">
        <v>41</v>
      </c>
      <c r="L95" s="43"/>
    </row>
    <row r="96" spans="1:12" ht="25.5" x14ac:dyDescent="0.25">
      <c r="A96" s="23"/>
      <c r="B96" s="15"/>
      <c r="C96" s="11"/>
      <c r="D96" s="7" t="s">
        <v>32</v>
      </c>
      <c r="E96" s="42" t="s">
        <v>49</v>
      </c>
      <c r="F96" s="43">
        <v>20</v>
      </c>
      <c r="G96" s="43">
        <v>2.12</v>
      </c>
      <c r="H96" s="43">
        <v>0.22</v>
      </c>
      <c r="I96" s="43">
        <v>9.8800000000000008</v>
      </c>
      <c r="J96" s="43">
        <v>46.4</v>
      </c>
      <c r="K96" s="44" t="s">
        <v>41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32.78</v>
      </c>
      <c r="H99" s="19">
        <f t="shared" ref="H99" si="47">SUM(H90:H98)</f>
        <v>43.230000000000004</v>
      </c>
      <c r="I99" s="19">
        <f t="shared" ref="I99" si="48">SUM(I90:I98)</f>
        <v>165.35</v>
      </c>
      <c r="J99" s="19">
        <f t="shared" ref="J99:L99" si="49">SUM(J90:J98)</f>
        <v>940.69999999999993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1240</v>
      </c>
      <c r="G100" s="32">
        <f t="shared" ref="G100" si="50">G89+G99</f>
        <v>53.71</v>
      </c>
      <c r="H100" s="32">
        <f t="shared" ref="H100" si="51">H89+H99</f>
        <v>66.75</v>
      </c>
      <c r="I100" s="32">
        <f t="shared" ref="I100" si="52">I89+I99</f>
        <v>259.84000000000003</v>
      </c>
      <c r="J100" s="32">
        <f t="shared" ref="J100:L100" si="53">J89+J99</f>
        <v>1619.44</v>
      </c>
      <c r="K100" s="32"/>
      <c r="L100" s="32">
        <f t="shared" si="53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200</v>
      </c>
      <c r="G101" s="40">
        <v>6.14</v>
      </c>
      <c r="H101" s="40">
        <v>6.94</v>
      </c>
      <c r="I101" s="40">
        <v>43.36</v>
      </c>
      <c r="J101" s="40">
        <v>253.73</v>
      </c>
      <c r="K101" s="41" t="s">
        <v>41</v>
      </c>
      <c r="L101" s="40"/>
    </row>
    <row r="102" spans="1:12" ht="26.25" thickBot="1" x14ac:dyDescent="0.3">
      <c r="A102" s="23"/>
      <c r="B102" s="15"/>
      <c r="C102" s="11"/>
      <c r="D102" s="6"/>
      <c r="E102" s="42" t="s">
        <v>50</v>
      </c>
      <c r="F102" s="43">
        <v>10</v>
      </c>
      <c r="G102" s="43">
        <v>2.3199999999999998</v>
      </c>
      <c r="H102" s="43">
        <v>2.95</v>
      </c>
      <c r="I102" s="43">
        <v>0</v>
      </c>
      <c r="J102" s="43">
        <v>36.4</v>
      </c>
      <c r="K102" s="44" t="s">
        <v>41</v>
      </c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43</v>
      </c>
      <c r="F103" s="43">
        <v>60</v>
      </c>
      <c r="G103" s="43">
        <v>4.5</v>
      </c>
      <c r="H103" s="43">
        <v>1.74</v>
      </c>
      <c r="I103" s="43">
        <v>30.84</v>
      </c>
      <c r="J103" s="43">
        <v>157.02000000000001</v>
      </c>
      <c r="K103" s="41" t="s">
        <v>41</v>
      </c>
      <c r="L103" s="43"/>
    </row>
    <row r="104" spans="1:12" ht="26.25" thickBot="1" x14ac:dyDescent="0.3">
      <c r="A104" s="23"/>
      <c r="B104" s="15"/>
      <c r="C104" s="11"/>
      <c r="D104" s="7" t="s">
        <v>23</v>
      </c>
      <c r="E104" s="42" t="s">
        <v>53</v>
      </c>
      <c r="F104" s="43">
        <v>200</v>
      </c>
      <c r="G104" s="43">
        <v>0.04</v>
      </c>
      <c r="H104" s="43">
        <v>0</v>
      </c>
      <c r="I104" s="43">
        <v>8.11</v>
      </c>
      <c r="J104" s="43">
        <v>33.28</v>
      </c>
      <c r="K104" s="44" t="s">
        <v>41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1"/>
      <c r="L105" s="43"/>
    </row>
    <row r="106" spans="1:12" ht="25.5" x14ac:dyDescent="0.25">
      <c r="A106" s="23"/>
      <c r="B106" s="15"/>
      <c r="C106" s="11"/>
      <c r="D106" s="6"/>
      <c r="E106" s="42" t="s">
        <v>79</v>
      </c>
      <c r="F106" s="43">
        <v>50</v>
      </c>
      <c r="G106" s="43">
        <v>6.2</v>
      </c>
      <c r="H106" s="43">
        <v>3.71</v>
      </c>
      <c r="I106" s="43">
        <v>21.5</v>
      </c>
      <c r="J106" s="43">
        <v>144.04</v>
      </c>
      <c r="K106" s="44" t="s">
        <v>41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19.2</v>
      </c>
      <c r="H108" s="19">
        <f t="shared" si="54"/>
        <v>15.34</v>
      </c>
      <c r="I108" s="19">
        <f t="shared" si="54"/>
        <v>103.81</v>
      </c>
      <c r="J108" s="19">
        <f t="shared" si="54"/>
        <v>624.46999999999991</v>
      </c>
      <c r="K108" s="25"/>
      <c r="L108" s="19">
        <f t="shared" ref="L108" si="55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62</v>
      </c>
      <c r="F109" s="43">
        <v>60</v>
      </c>
      <c r="G109" s="43">
        <v>0.48</v>
      </c>
      <c r="H109" s="43">
        <v>0.06</v>
      </c>
      <c r="I109" s="43">
        <v>1.02</v>
      </c>
      <c r="J109" s="43">
        <v>6.54</v>
      </c>
      <c r="K109" s="44" t="s">
        <v>41</v>
      </c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80</v>
      </c>
      <c r="F110" s="43">
        <v>200</v>
      </c>
      <c r="G110" s="43">
        <v>3.12</v>
      </c>
      <c r="H110" s="43">
        <v>4.32</v>
      </c>
      <c r="I110" s="43">
        <v>6.74</v>
      </c>
      <c r="J110" s="43">
        <v>78.34</v>
      </c>
      <c r="K110" s="44" t="s">
        <v>41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42" t="s">
        <v>81</v>
      </c>
      <c r="F111" s="43">
        <v>100</v>
      </c>
      <c r="G111" s="43">
        <v>18.7</v>
      </c>
      <c r="H111" s="43">
        <v>17.7</v>
      </c>
      <c r="I111" s="43">
        <v>8.3000000000000007</v>
      </c>
      <c r="J111" s="43">
        <v>266.89999999999998</v>
      </c>
      <c r="K111" s="44" t="s">
        <v>41</v>
      </c>
      <c r="L111" s="43"/>
    </row>
    <row r="112" spans="1:12" ht="25.5" x14ac:dyDescent="0.25">
      <c r="A112" s="23"/>
      <c r="B112" s="15"/>
      <c r="C112" s="11"/>
      <c r="D112" s="7" t="s">
        <v>29</v>
      </c>
      <c r="E112" s="42" t="s">
        <v>82</v>
      </c>
      <c r="F112" s="43">
        <v>150</v>
      </c>
      <c r="G112" s="43">
        <v>3.28</v>
      </c>
      <c r="H112" s="43">
        <v>4.95</v>
      </c>
      <c r="I112" s="43">
        <v>21.99</v>
      </c>
      <c r="J112" s="43">
        <v>145.57</v>
      </c>
      <c r="K112" s="44" t="s">
        <v>41</v>
      </c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83</v>
      </c>
      <c r="F113" s="43">
        <v>200</v>
      </c>
      <c r="G113" s="43">
        <v>0.13</v>
      </c>
      <c r="H113" s="43">
        <v>0.01</v>
      </c>
      <c r="I113" s="43">
        <v>22.4</v>
      </c>
      <c r="J113" s="43">
        <v>92.54</v>
      </c>
      <c r="K113" s="44" t="s">
        <v>41</v>
      </c>
      <c r="L113" s="43"/>
    </row>
    <row r="114" spans="1:12" ht="25.5" x14ac:dyDescent="0.25">
      <c r="A114" s="23"/>
      <c r="B114" s="15"/>
      <c r="C114" s="11"/>
      <c r="D114" s="7" t="s">
        <v>31</v>
      </c>
      <c r="E114" s="42" t="s">
        <v>43</v>
      </c>
      <c r="F114" s="43">
        <v>20</v>
      </c>
      <c r="G114" s="43">
        <v>1.5</v>
      </c>
      <c r="H114" s="43">
        <v>0.57999999999999996</v>
      </c>
      <c r="I114" s="43">
        <v>10.28</v>
      </c>
      <c r="J114" s="43">
        <v>52.34</v>
      </c>
      <c r="K114" s="44" t="s">
        <v>41</v>
      </c>
      <c r="L114" s="43"/>
    </row>
    <row r="115" spans="1:12" ht="25.5" x14ac:dyDescent="0.25">
      <c r="A115" s="23"/>
      <c r="B115" s="15"/>
      <c r="C115" s="11"/>
      <c r="D115" s="7" t="s">
        <v>32</v>
      </c>
      <c r="E115" s="42" t="s">
        <v>49</v>
      </c>
      <c r="F115" s="43">
        <v>40</v>
      </c>
      <c r="G115" s="43">
        <v>2.2400000000000002</v>
      </c>
      <c r="H115" s="43">
        <v>0.44</v>
      </c>
      <c r="I115" s="43">
        <v>19.760000000000002</v>
      </c>
      <c r="J115" s="43">
        <v>91.96</v>
      </c>
      <c r="K115" s="44" t="s">
        <v>41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29.450000000000003</v>
      </c>
      <c r="H118" s="19">
        <f t="shared" si="56"/>
        <v>28.06</v>
      </c>
      <c r="I118" s="19">
        <f t="shared" si="56"/>
        <v>90.49</v>
      </c>
      <c r="J118" s="19">
        <f t="shared" si="56"/>
        <v>734.19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1290</v>
      </c>
      <c r="G119" s="32">
        <f t="shared" ref="G119" si="58">G108+G118</f>
        <v>48.650000000000006</v>
      </c>
      <c r="H119" s="32">
        <f t="shared" ref="H119" si="59">H108+H118</f>
        <v>43.4</v>
      </c>
      <c r="I119" s="32">
        <f t="shared" ref="I119" si="60">I108+I118</f>
        <v>194.3</v>
      </c>
      <c r="J119" s="32">
        <f t="shared" ref="J119:L119" si="61">J108+J118</f>
        <v>1358.6599999999999</v>
      </c>
      <c r="K119" s="32"/>
      <c r="L119" s="32">
        <f t="shared" si="61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200</v>
      </c>
      <c r="G120" s="40">
        <v>4.43</v>
      </c>
      <c r="H120" s="40">
        <v>4.84</v>
      </c>
      <c r="I120" s="40">
        <v>24.28</v>
      </c>
      <c r="J120" s="40">
        <v>158.52000000000001</v>
      </c>
      <c r="K120" s="41" t="s">
        <v>41</v>
      </c>
      <c r="L120" s="40"/>
    </row>
    <row r="121" spans="1:12" ht="26.25" thickBot="1" x14ac:dyDescent="0.3">
      <c r="A121" s="14"/>
      <c r="B121" s="15"/>
      <c r="C121" s="11"/>
      <c r="D121" s="6"/>
      <c r="E121" s="42" t="s">
        <v>50</v>
      </c>
      <c r="F121" s="43">
        <v>10</v>
      </c>
      <c r="G121" s="43">
        <v>2.3199999999999998</v>
      </c>
      <c r="H121" s="43">
        <v>2.95</v>
      </c>
      <c r="I121" s="43">
        <v>0</v>
      </c>
      <c r="J121" s="43">
        <v>36.4</v>
      </c>
      <c r="K121" s="44" t="s">
        <v>41</v>
      </c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84</v>
      </c>
      <c r="F122" s="43">
        <v>200</v>
      </c>
      <c r="G122" s="43">
        <v>2.4</v>
      </c>
      <c r="H122" s="43">
        <v>2.56</v>
      </c>
      <c r="I122" s="43">
        <v>9.75</v>
      </c>
      <c r="J122" s="43">
        <v>71.94</v>
      </c>
      <c r="K122" s="41" t="s">
        <v>41</v>
      </c>
      <c r="L122" s="43"/>
    </row>
    <row r="123" spans="1:12" ht="26.25" thickBot="1" x14ac:dyDescent="0.3">
      <c r="A123" s="14"/>
      <c r="B123" s="15"/>
      <c r="C123" s="11"/>
      <c r="D123" s="7" t="s">
        <v>23</v>
      </c>
      <c r="E123" s="42" t="s">
        <v>43</v>
      </c>
      <c r="F123" s="43">
        <v>60</v>
      </c>
      <c r="G123" s="43">
        <v>4.5</v>
      </c>
      <c r="H123" s="43">
        <v>1.74</v>
      </c>
      <c r="I123" s="43">
        <v>30.84</v>
      </c>
      <c r="J123" s="43">
        <v>157.19999999999999</v>
      </c>
      <c r="K123" s="44" t="s">
        <v>41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1"/>
      <c r="L124" s="43"/>
    </row>
    <row r="125" spans="1:12" ht="26.25" thickBot="1" x14ac:dyDescent="0.3">
      <c r="A125" s="14"/>
      <c r="B125" s="15"/>
      <c r="C125" s="11"/>
      <c r="D125" s="6"/>
      <c r="E125" s="42" t="s">
        <v>44</v>
      </c>
      <c r="F125" s="43">
        <v>40</v>
      </c>
      <c r="G125" s="43">
        <v>3</v>
      </c>
      <c r="H125" s="43">
        <v>3.92</v>
      </c>
      <c r="I125" s="43">
        <v>29.76</v>
      </c>
      <c r="J125" s="43">
        <v>166.8</v>
      </c>
      <c r="K125" s="44" t="s">
        <v>41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1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16.649999999999999</v>
      </c>
      <c r="H127" s="19">
        <f t="shared" si="62"/>
        <v>16.009999999999998</v>
      </c>
      <c r="I127" s="19">
        <f t="shared" si="62"/>
        <v>94.63000000000001</v>
      </c>
      <c r="J127" s="19">
        <f t="shared" si="62"/>
        <v>590.86</v>
      </c>
      <c r="K127" s="25"/>
      <c r="L127" s="19">
        <f t="shared" ref="L127" si="63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85</v>
      </c>
      <c r="F128" s="43">
        <v>60</v>
      </c>
      <c r="G128" s="43">
        <v>1.08</v>
      </c>
      <c r="H128" s="43">
        <v>2.46</v>
      </c>
      <c r="I128" s="43">
        <v>3.72</v>
      </c>
      <c r="J128" s="43">
        <v>41.97</v>
      </c>
      <c r="K128" s="44" t="s">
        <v>41</v>
      </c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86</v>
      </c>
      <c r="F129" s="43">
        <v>200</v>
      </c>
      <c r="G129" s="43">
        <v>6.14</v>
      </c>
      <c r="H129" s="43">
        <v>5.58</v>
      </c>
      <c r="I129" s="43">
        <v>10.85</v>
      </c>
      <c r="J129" s="43">
        <v>109.42</v>
      </c>
      <c r="K129" s="44" t="s">
        <v>41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87</v>
      </c>
      <c r="F130" s="43">
        <v>90</v>
      </c>
      <c r="G130" s="43">
        <v>13.43</v>
      </c>
      <c r="H130" s="43">
        <v>9.25</v>
      </c>
      <c r="I130" s="43">
        <v>3.8</v>
      </c>
      <c r="J130" s="43">
        <v>165.11</v>
      </c>
      <c r="K130" s="44" t="s">
        <v>41</v>
      </c>
      <c r="L130" s="43"/>
    </row>
    <row r="131" spans="1:12" ht="25.5" x14ac:dyDescent="0.25">
      <c r="A131" s="14"/>
      <c r="B131" s="15"/>
      <c r="C131" s="11"/>
      <c r="D131" s="7" t="s">
        <v>29</v>
      </c>
      <c r="E131" s="42" t="s">
        <v>88</v>
      </c>
      <c r="F131" s="43">
        <v>150</v>
      </c>
      <c r="G131" s="43">
        <v>5.84</v>
      </c>
      <c r="H131" s="43">
        <v>6.87</v>
      </c>
      <c r="I131" s="43">
        <v>37.07</v>
      </c>
      <c r="J131" s="43">
        <v>233.55</v>
      </c>
      <c r="K131" s="44" t="s">
        <v>41</v>
      </c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71</v>
      </c>
      <c r="F132" s="43">
        <v>200</v>
      </c>
      <c r="G132" s="43">
        <v>0.48</v>
      </c>
      <c r="H132" s="43">
        <v>0.04</v>
      </c>
      <c r="I132" s="43">
        <v>14.83</v>
      </c>
      <c r="J132" s="43">
        <v>60.72</v>
      </c>
      <c r="K132" s="44" t="s">
        <v>41</v>
      </c>
      <c r="L132" s="43"/>
    </row>
    <row r="133" spans="1:12" ht="25.5" x14ac:dyDescent="0.25">
      <c r="A133" s="14"/>
      <c r="B133" s="15"/>
      <c r="C133" s="11"/>
      <c r="D133" s="7" t="s">
        <v>31</v>
      </c>
      <c r="E133" s="42" t="s">
        <v>43</v>
      </c>
      <c r="F133" s="43">
        <v>20</v>
      </c>
      <c r="G133" s="43">
        <v>1.5</v>
      </c>
      <c r="H133" s="43">
        <v>0.57999999999999996</v>
      </c>
      <c r="I133" s="43">
        <v>10.28</v>
      </c>
      <c r="J133" s="43">
        <v>52.34</v>
      </c>
      <c r="K133" s="44" t="s">
        <v>41</v>
      </c>
      <c r="L133" s="43"/>
    </row>
    <row r="134" spans="1:12" ht="25.5" x14ac:dyDescent="0.25">
      <c r="A134" s="14"/>
      <c r="B134" s="15"/>
      <c r="C134" s="11"/>
      <c r="D134" s="7" t="s">
        <v>32</v>
      </c>
      <c r="E134" s="42" t="s">
        <v>49</v>
      </c>
      <c r="F134" s="43">
        <v>40</v>
      </c>
      <c r="G134" s="43">
        <v>2.2400000000000002</v>
      </c>
      <c r="H134" s="43">
        <v>0.44</v>
      </c>
      <c r="I134" s="43">
        <v>19.760000000000002</v>
      </c>
      <c r="J134" s="43">
        <v>91.96</v>
      </c>
      <c r="K134" s="44" t="s">
        <v>41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30.71</v>
      </c>
      <c r="H137" s="19">
        <f t="shared" si="64"/>
        <v>25.22</v>
      </c>
      <c r="I137" s="19">
        <f t="shared" si="64"/>
        <v>100.31</v>
      </c>
      <c r="J137" s="19">
        <f t="shared" si="64"/>
        <v>755.07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1270</v>
      </c>
      <c r="G138" s="32">
        <f t="shared" ref="G138" si="66">G127+G137</f>
        <v>47.36</v>
      </c>
      <c r="H138" s="32">
        <f t="shared" ref="H138" si="67">H127+H137</f>
        <v>41.23</v>
      </c>
      <c r="I138" s="32">
        <f t="shared" ref="I138" si="68">I127+I137</f>
        <v>194.94</v>
      </c>
      <c r="J138" s="32">
        <f t="shared" ref="J138:L138" si="69">J127+J137</f>
        <v>1345.93</v>
      </c>
      <c r="K138" s="32"/>
      <c r="L138" s="32">
        <f t="shared" si="69"/>
        <v>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89</v>
      </c>
      <c r="F139" s="40">
        <v>180</v>
      </c>
      <c r="G139" s="40">
        <v>6.42</v>
      </c>
      <c r="H139" s="40">
        <v>8.51</v>
      </c>
      <c r="I139" s="40">
        <v>22.83</v>
      </c>
      <c r="J139" s="40">
        <v>193.95</v>
      </c>
      <c r="K139" s="41" t="s">
        <v>41</v>
      </c>
      <c r="L139" s="40"/>
    </row>
    <row r="140" spans="1:12" ht="26.25" thickBot="1" x14ac:dyDescent="0.3">
      <c r="A140" s="23"/>
      <c r="B140" s="15"/>
      <c r="C140" s="11"/>
      <c r="D140" s="6"/>
      <c r="E140" s="42" t="s">
        <v>50</v>
      </c>
      <c r="F140" s="43">
        <v>10</v>
      </c>
      <c r="G140" s="43">
        <v>2.3199999999999998</v>
      </c>
      <c r="H140" s="43">
        <v>2.95</v>
      </c>
      <c r="I140" s="43">
        <v>0</v>
      </c>
      <c r="J140" s="43">
        <v>35.83</v>
      </c>
      <c r="K140" s="44" t="s">
        <v>41</v>
      </c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61</v>
      </c>
      <c r="F141" s="43">
        <v>200</v>
      </c>
      <c r="G141" s="43">
        <v>3.9</v>
      </c>
      <c r="H141" s="43">
        <v>3.84</v>
      </c>
      <c r="I141" s="43">
        <v>13.67</v>
      </c>
      <c r="J141" s="43">
        <v>104.53</v>
      </c>
      <c r="K141" s="41" t="s">
        <v>41</v>
      </c>
      <c r="L141" s="43"/>
    </row>
    <row r="142" spans="1:12" ht="15.75" customHeight="1" thickBot="1" x14ac:dyDescent="0.3">
      <c r="A142" s="23"/>
      <c r="B142" s="15"/>
      <c r="C142" s="11"/>
      <c r="D142" s="7" t="s">
        <v>23</v>
      </c>
      <c r="E142" s="42" t="s">
        <v>43</v>
      </c>
      <c r="F142" s="43">
        <v>60</v>
      </c>
      <c r="G142" s="43">
        <v>4.5</v>
      </c>
      <c r="H142" s="43">
        <v>1.74</v>
      </c>
      <c r="I142" s="43">
        <v>30.84</v>
      </c>
      <c r="J142" s="43">
        <v>157.19999999999999</v>
      </c>
      <c r="K142" s="44" t="s">
        <v>41</v>
      </c>
      <c r="L142" s="43"/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1" t="s">
        <v>41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17.54</v>
      </c>
      <c r="H146" s="19">
        <f t="shared" si="70"/>
        <v>17.439999999999998</v>
      </c>
      <c r="I146" s="19">
        <f t="shared" si="70"/>
        <v>77.14</v>
      </c>
      <c r="J146" s="19">
        <f t="shared" si="70"/>
        <v>538.51</v>
      </c>
      <c r="K146" s="25"/>
      <c r="L146" s="19">
        <f t="shared" ref="L146" si="71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54</v>
      </c>
      <c r="F147" s="43">
        <v>70</v>
      </c>
      <c r="G147" s="43">
        <v>0.84</v>
      </c>
      <c r="H147" s="43">
        <v>3.29</v>
      </c>
      <c r="I147" s="43">
        <v>5.39</v>
      </c>
      <c r="J147" s="43">
        <v>54.6</v>
      </c>
      <c r="K147" s="44" t="s">
        <v>41</v>
      </c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90</v>
      </c>
      <c r="F148" s="43">
        <v>200</v>
      </c>
      <c r="G148" s="43">
        <v>8.32</v>
      </c>
      <c r="H148" s="43">
        <v>6.75</v>
      </c>
      <c r="I148" s="43">
        <v>11.37</v>
      </c>
      <c r="J148" s="43">
        <v>129.76</v>
      </c>
      <c r="K148" s="44" t="s">
        <v>41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91</v>
      </c>
      <c r="F149" s="43">
        <v>100</v>
      </c>
      <c r="G149" s="43">
        <v>20.68</v>
      </c>
      <c r="H149" s="43">
        <v>4.7</v>
      </c>
      <c r="I149" s="43">
        <v>16.59</v>
      </c>
      <c r="J149" s="43">
        <v>191.48</v>
      </c>
      <c r="K149" s="44" t="s">
        <v>41</v>
      </c>
      <c r="L149" s="43"/>
    </row>
    <row r="150" spans="1:12" ht="25.5" x14ac:dyDescent="0.25">
      <c r="A150" s="23"/>
      <c r="B150" s="15"/>
      <c r="C150" s="11"/>
      <c r="D150" s="7" t="s">
        <v>29</v>
      </c>
      <c r="E150" s="42" t="s">
        <v>92</v>
      </c>
      <c r="F150" s="43">
        <v>190</v>
      </c>
      <c r="G150" s="43">
        <v>4.87</v>
      </c>
      <c r="H150" s="43">
        <v>5.67</v>
      </c>
      <c r="I150" s="43">
        <v>39.380000000000003</v>
      </c>
      <c r="J150" s="43">
        <v>228.44</v>
      </c>
      <c r="K150" s="44" t="s">
        <v>41</v>
      </c>
      <c r="L150" s="43"/>
    </row>
    <row r="151" spans="1:12" ht="25.5" x14ac:dyDescent="0.25">
      <c r="A151" s="23"/>
      <c r="B151" s="15"/>
      <c r="C151" s="11"/>
      <c r="D151" s="7" t="s">
        <v>30</v>
      </c>
      <c r="E151" s="42" t="s">
        <v>93</v>
      </c>
      <c r="F151" s="43">
        <v>200</v>
      </c>
      <c r="G151" s="43">
        <v>0.14000000000000001</v>
      </c>
      <c r="H151" s="43">
        <v>0.03</v>
      </c>
      <c r="I151" s="43">
        <v>15.43</v>
      </c>
      <c r="J151" s="43">
        <v>62.15</v>
      </c>
      <c r="K151" s="44" t="s">
        <v>41</v>
      </c>
      <c r="L151" s="43"/>
    </row>
    <row r="152" spans="1:12" ht="25.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</v>
      </c>
      <c r="H152" s="43">
        <v>1.74</v>
      </c>
      <c r="I152" s="43">
        <v>30.84</v>
      </c>
      <c r="J152" s="43">
        <v>157.19999999999999</v>
      </c>
      <c r="K152" s="44" t="s">
        <v>41</v>
      </c>
      <c r="L152" s="43"/>
    </row>
    <row r="153" spans="1:12" ht="25.5" x14ac:dyDescent="0.25">
      <c r="A153" s="23"/>
      <c r="B153" s="15"/>
      <c r="C153" s="11"/>
      <c r="D153" s="7" t="s">
        <v>32</v>
      </c>
      <c r="E153" s="42" t="s">
        <v>49</v>
      </c>
      <c r="F153" s="43">
        <v>40</v>
      </c>
      <c r="G153" s="43">
        <v>2.2400000000000002</v>
      </c>
      <c r="H153" s="43">
        <v>0.44</v>
      </c>
      <c r="I153" s="43">
        <v>19.760000000000002</v>
      </c>
      <c r="J153" s="43">
        <v>91.96</v>
      </c>
      <c r="K153" s="44" t="s">
        <v>41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41.59</v>
      </c>
      <c r="H156" s="19">
        <f t="shared" si="72"/>
        <v>22.619999999999997</v>
      </c>
      <c r="I156" s="19">
        <f t="shared" si="72"/>
        <v>138.76</v>
      </c>
      <c r="J156" s="19">
        <f t="shared" si="72"/>
        <v>915.58999999999992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1410</v>
      </c>
      <c r="G157" s="32">
        <f t="shared" ref="G157" si="74">G146+G156</f>
        <v>59.13</v>
      </c>
      <c r="H157" s="32">
        <f t="shared" ref="H157" si="75">H146+H156</f>
        <v>40.059999999999995</v>
      </c>
      <c r="I157" s="32">
        <f t="shared" ref="I157" si="76">I146+I156</f>
        <v>215.89999999999998</v>
      </c>
      <c r="J157" s="32">
        <f t="shared" ref="J157:L157" si="77">J146+J156</f>
        <v>1454.1</v>
      </c>
      <c r="K157" s="32"/>
      <c r="L157" s="32">
        <f t="shared" si="77"/>
        <v>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200</v>
      </c>
      <c r="G158" s="40">
        <v>20.88</v>
      </c>
      <c r="H158" s="40">
        <v>22.47</v>
      </c>
      <c r="I158" s="40">
        <v>3.9</v>
      </c>
      <c r="J158" s="40">
        <v>301.42</v>
      </c>
      <c r="K158" s="41" t="s">
        <v>41</v>
      </c>
      <c r="L158" s="40"/>
    </row>
    <row r="159" spans="1:12" ht="26.25" thickBot="1" x14ac:dyDescent="0.3">
      <c r="A159" s="23"/>
      <c r="B159" s="15"/>
      <c r="C159" s="11"/>
      <c r="D159" s="6"/>
      <c r="E159" s="42" t="s">
        <v>95</v>
      </c>
      <c r="F159" s="43">
        <v>50</v>
      </c>
      <c r="G159" s="43">
        <v>4.43</v>
      </c>
      <c r="H159" s="43">
        <v>3.77</v>
      </c>
      <c r="I159" s="43">
        <v>26.53</v>
      </c>
      <c r="J159" s="43">
        <v>157.69999999999999</v>
      </c>
      <c r="K159" s="44" t="s">
        <v>41</v>
      </c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94</v>
      </c>
      <c r="F160" s="43">
        <v>200</v>
      </c>
      <c r="G160" s="43">
        <v>0</v>
      </c>
      <c r="H160" s="43">
        <v>0</v>
      </c>
      <c r="I160" s="43">
        <v>5.99</v>
      </c>
      <c r="J160" s="43">
        <v>23.98</v>
      </c>
      <c r="K160" s="41" t="s">
        <v>41</v>
      </c>
      <c r="L160" s="43"/>
    </row>
    <row r="161" spans="1:12" ht="26.25" thickBot="1" x14ac:dyDescent="0.3">
      <c r="A161" s="23"/>
      <c r="B161" s="15"/>
      <c r="C161" s="11"/>
      <c r="D161" s="7" t="s">
        <v>23</v>
      </c>
      <c r="E161" s="42" t="s">
        <v>43</v>
      </c>
      <c r="F161" s="43">
        <v>60</v>
      </c>
      <c r="G161" s="43">
        <v>4.5</v>
      </c>
      <c r="H161" s="43">
        <v>1.74</v>
      </c>
      <c r="I161" s="43">
        <v>30.84</v>
      </c>
      <c r="J161" s="43">
        <v>157.02000000000001</v>
      </c>
      <c r="K161" s="44" t="s">
        <v>41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1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29.81</v>
      </c>
      <c r="H165" s="19">
        <f t="shared" si="78"/>
        <v>27.979999999999997</v>
      </c>
      <c r="I165" s="19">
        <f t="shared" si="78"/>
        <v>67.260000000000005</v>
      </c>
      <c r="J165" s="19">
        <f t="shared" si="78"/>
        <v>640.12</v>
      </c>
      <c r="K165" s="25"/>
      <c r="L165" s="19">
        <f t="shared" ref="L165" si="79">SUM(L158:L164)</f>
        <v>0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68</v>
      </c>
      <c r="F166" s="43">
        <v>60</v>
      </c>
      <c r="G166" s="43">
        <v>1.73</v>
      </c>
      <c r="H166" s="43">
        <v>4.43</v>
      </c>
      <c r="I166" s="43">
        <v>6.11</v>
      </c>
      <c r="J166" s="43">
        <v>71.430000000000007</v>
      </c>
      <c r="K166" s="44" t="s">
        <v>41</v>
      </c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96</v>
      </c>
      <c r="F167" s="43">
        <v>200</v>
      </c>
      <c r="G167" s="43">
        <v>5.56</v>
      </c>
      <c r="H167" s="43">
        <v>3.45</v>
      </c>
      <c r="I167" s="43">
        <v>11.36</v>
      </c>
      <c r="J167" s="43">
        <v>99.32</v>
      </c>
      <c r="K167" s="44" t="s">
        <v>41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97</v>
      </c>
      <c r="F168" s="43">
        <v>240</v>
      </c>
      <c r="G168" s="43">
        <v>19.282500000000002</v>
      </c>
      <c r="H168" s="43">
        <v>24.097100000000005</v>
      </c>
      <c r="I168" s="43">
        <v>46.920699999999997</v>
      </c>
      <c r="J168" s="43">
        <v>481.68670000000003</v>
      </c>
      <c r="K168" s="44" t="s">
        <v>41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25.5" x14ac:dyDescent="0.25">
      <c r="A170" s="23"/>
      <c r="B170" s="15"/>
      <c r="C170" s="11"/>
      <c r="D170" s="7" t="s">
        <v>30</v>
      </c>
      <c r="E170" s="42" t="s">
        <v>98</v>
      </c>
      <c r="F170" s="43">
        <v>200</v>
      </c>
      <c r="G170" s="43">
        <v>0.01</v>
      </c>
      <c r="H170" s="43">
        <v>0.04</v>
      </c>
      <c r="I170" s="43">
        <v>12.83</v>
      </c>
      <c r="J170" s="43">
        <v>51.48</v>
      </c>
      <c r="K170" s="44" t="s">
        <v>41</v>
      </c>
      <c r="L170" s="43"/>
    </row>
    <row r="171" spans="1:12" ht="25.5" x14ac:dyDescent="0.25">
      <c r="A171" s="23"/>
      <c r="B171" s="15"/>
      <c r="C171" s="11"/>
      <c r="D171" s="7" t="s">
        <v>31</v>
      </c>
      <c r="E171" s="42" t="s">
        <v>43</v>
      </c>
      <c r="F171" s="43">
        <v>20</v>
      </c>
      <c r="G171" s="43">
        <v>1.5</v>
      </c>
      <c r="H171" s="43">
        <v>0.57999999999999996</v>
      </c>
      <c r="I171" s="43">
        <v>10.28</v>
      </c>
      <c r="J171" s="43">
        <v>52.34</v>
      </c>
      <c r="K171" s="44" t="s">
        <v>41</v>
      </c>
      <c r="L171" s="43"/>
    </row>
    <row r="172" spans="1:12" ht="25.5" x14ac:dyDescent="0.25">
      <c r="A172" s="23"/>
      <c r="B172" s="15"/>
      <c r="C172" s="11"/>
      <c r="D172" s="7" t="s">
        <v>32</v>
      </c>
      <c r="E172" s="42" t="s">
        <v>49</v>
      </c>
      <c r="F172" s="43">
        <v>20</v>
      </c>
      <c r="G172" s="43">
        <v>1.1200000000000001</v>
      </c>
      <c r="H172" s="43">
        <v>0.22</v>
      </c>
      <c r="I172" s="43">
        <v>9.8800000000000008</v>
      </c>
      <c r="J172" s="43">
        <v>46.4</v>
      </c>
      <c r="K172" s="44" t="s">
        <v>41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29.202500000000004</v>
      </c>
      <c r="H175" s="19">
        <f t="shared" si="80"/>
        <v>32.817100000000003</v>
      </c>
      <c r="I175" s="19">
        <f t="shared" si="80"/>
        <v>97.38069999999999</v>
      </c>
      <c r="J175" s="19">
        <f t="shared" si="80"/>
        <v>802.6567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1250</v>
      </c>
      <c r="G176" s="32">
        <f t="shared" ref="G176" si="82">G165+G175</f>
        <v>59.012500000000003</v>
      </c>
      <c r="H176" s="32">
        <f t="shared" ref="H176" si="83">H165+H175</f>
        <v>60.7971</v>
      </c>
      <c r="I176" s="32">
        <f t="shared" ref="I176" si="84">I165+I175</f>
        <v>164.64069999999998</v>
      </c>
      <c r="J176" s="32">
        <f t="shared" ref="J176:L176" si="85">J165+J175</f>
        <v>1442.7766999999999</v>
      </c>
      <c r="K176" s="32"/>
      <c r="L176" s="32">
        <f t="shared" si="85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99</v>
      </c>
      <c r="F177" s="40">
        <v>200</v>
      </c>
      <c r="G177" s="40">
        <v>4.43</v>
      </c>
      <c r="H177" s="40">
        <v>4.84</v>
      </c>
      <c r="I177" s="40">
        <v>24.28</v>
      </c>
      <c r="J177" s="40">
        <v>158.52000000000001</v>
      </c>
      <c r="K177" s="41" t="s">
        <v>41</v>
      </c>
      <c r="L177" s="40"/>
    </row>
    <row r="178" spans="1:12" ht="26.25" thickBot="1" x14ac:dyDescent="0.3">
      <c r="A178" s="23"/>
      <c r="B178" s="15"/>
      <c r="C178" s="11"/>
      <c r="D178" s="6"/>
      <c r="E178" s="42" t="s">
        <v>50</v>
      </c>
      <c r="F178" s="43">
        <v>20</v>
      </c>
      <c r="G178" s="43">
        <v>4.6399999999999997</v>
      </c>
      <c r="H178" s="43">
        <v>5.9</v>
      </c>
      <c r="I178" s="43">
        <v>0</v>
      </c>
      <c r="J178" s="43">
        <v>72.8</v>
      </c>
      <c r="K178" s="44" t="s">
        <v>41</v>
      </c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3.97</v>
      </c>
      <c r="H179" s="43">
        <v>3.8</v>
      </c>
      <c r="I179" s="43">
        <v>9.1</v>
      </c>
      <c r="J179" s="43">
        <v>87.52</v>
      </c>
      <c r="K179" s="41" t="s">
        <v>41</v>
      </c>
      <c r="L179" s="43"/>
    </row>
    <row r="180" spans="1:12" ht="26.25" thickBot="1" x14ac:dyDescent="0.3">
      <c r="A180" s="23"/>
      <c r="B180" s="15"/>
      <c r="C180" s="11"/>
      <c r="D180" s="7" t="s">
        <v>23</v>
      </c>
      <c r="E180" s="42" t="s">
        <v>43</v>
      </c>
      <c r="F180" s="43">
        <v>40</v>
      </c>
      <c r="G180" s="43">
        <v>3</v>
      </c>
      <c r="H180" s="43">
        <v>1.1599999999999999</v>
      </c>
      <c r="I180" s="43">
        <v>20.56</v>
      </c>
      <c r="J180" s="43">
        <v>104.8</v>
      </c>
      <c r="K180" s="44" t="s">
        <v>41</v>
      </c>
      <c r="L180" s="43"/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1" t="s">
        <v>41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16.439999999999998</v>
      </c>
      <c r="H184" s="19">
        <f t="shared" si="86"/>
        <v>16.099999999999998</v>
      </c>
      <c r="I184" s="19">
        <f t="shared" si="86"/>
        <v>63.739999999999995</v>
      </c>
      <c r="J184" s="19">
        <f t="shared" si="86"/>
        <v>470.64</v>
      </c>
      <c r="K184" s="25"/>
      <c r="L184" s="19">
        <f t="shared" ref="L184" si="87">SUM(L177:L183)</f>
        <v>0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74</v>
      </c>
      <c r="F185" s="43">
        <v>60</v>
      </c>
      <c r="G185" s="43">
        <v>0.30995999999999996</v>
      </c>
      <c r="H185" s="43">
        <v>2.1785040000000002</v>
      </c>
      <c r="I185" s="43">
        <v>1.818432</v>
      </c>
      <c r="J185" s="43">
        <v>28.120104000000005</v>
      </c>
      <c r="K185" s="44" t="s">
        <v>41</v>
      </c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100</v>
      </c>
      <c r="F186" s="43">
        <v>200</v>
      </c>
      <c r="G186" s="43">
        <v>1.6</v>
      </c>
      <c r="H186" s="43">
        <v>3.04</v>
      </c>
      <c r="I186" s="43">
        <v>6.74</v>
      </c>
      <c r="J186" s="43">
        <v>60.7</v>
      </c>
      <c r="K186" s="44" t="s">
        <v>41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76</v>
      </c>
      <c r="F187" s="43">
        <v>240</v>
      </c>
      <c r="G187" s="43">
        <v>22.886399999999995</v>
      </c>
      <c r="H187" s="43">
        <v>36.587999999999994</v>
      </c>
      <c r="I187" s="43">
        <v>108.86</v>
      </c>
      <c r="J187" s="43">
        <v>616.29359999999997</v>
      </c>
      <c r="K187" s="44" t="s">
        <v>41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25.5" x14ac:dyDescent="0.25">
      <c r="A189" s="23"/>
      <c r="B189" s="15"/>
      <c r="C189" s="11"/>
      <c r="D189" s="7" t="s">
        <v>30</v>
      </c>
      <c r="E189" s="42" t="s">
        <v>77</v>
      </c>
      <c r="F189" s="43">
        <v>200</v>
      </c>
      <c r="G189" s="43">
        <v>0.1</v>
      </c>
      <c r="H189" s="43">
        <v>0.04</v>
      </c>
      <c r="I189" s="43">
        <v>20.72</v>
      </c>
      <c r="J189" s="43">
        <v>83.64</v>
      </c>
      <c r="K189" s="44" t="s">
        <v>41</v>
      </c>
      <c r="L189" s="43"/>
    </row>
    <row r="190" spans="1:12" ht="25.5" x14ac:dyDescent="0.2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1.5</v>
      </c>
      <c r="H190" s="43">
        <v>0.57999999999999996</v>
      </c>
      <c r="I190" s="43">
        <v>10.28</v>
      </c>
      <c r="J190" s="43">
        <v>52.34</v>
      </c>
      <c r="K190" s="44" t="s">
        <v>41</v>
      </c>
      <c r="L190" s="43"/>
    </row>
    <row r="191" spans="1:12" ht="25.5" x14ac:dyDescent="0.25">
      <c r="A191" s="23"/>
      <c r="B191" s="15"/>
      <c r="C191" s="11"/>
      <c r="D191" s="7" t="s">
        <v>32</v>
      </c>
      <c r="E191" s="42" t="s">
        <v>49</v>
      </c>
      <c r="F191" s="43">
        <v>40</v>
      </c>
      <c r="G191" s="43">
        <v>2.2400000000000002</v>
      </c>
      <c r="H191" s="43">
        <v>0.44</v>
      </c>
      <c r="I191" s="43">
        <v>19.760000000000002</v>
      </c>
      <c r="J191" s="43">
        <v>91.96</v>
      </c>
      <c r="K191" s="44" t="s">
        <v>41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28.636359999999996</v>
      </c>
      <c r="H194" s="19">
        <f t="shared" si="88"/>
        <v>42.866503999999992</v>
      </c>
      <c r="I194" s="19">
        <f t="shared" si="88"/>
        <v>168.17843199999999</v>
      </c>
      <c r="J194" s="19">
        <f t="shared" si="88"/>
        <v>933.05370400000004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1320</v>
      </c>
      <c r="G195" s="32">
        <f t="shared" ref="G195" si="90">G184+G194</f>
        <v>45.076359999999994</v>
      </c>
      <c r="H195" s="32">
        <f t="shared" ref="H195" si="91">H184+H194</f>
        <v>58.966503999999986</v>
      </c>
      <c r="I195" s="32">
        <f t="shared" ref="I195" si="92">I184+I194</f>
        <v>231.918432</v>
      </c>
      <c r="J195" s="32">
        <f t="shared" ref="J195:L195" si="93">J184+J194</f>
        <v>1403.693704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1293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53.658645999999997</v>
      </c>
      <c r="H196" s="34">
        <f t="shared" si="94"/>
        <v>51.422720400000003</v>
      </c>
      <c r="I196" s="34">
        <f t="shared" si="94"/>
        <v>203.20972319999996</v>
      </c>
      <c r="J196" s="34">
        <f t="shared" si="94"/>
        <v>1409.3392404000001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Sumere4ny</cp:lastModifiedBy>
  <dcterms:created xsi:type="dcterms:W3CDTF">2022-05-16T14:23:56Z</dcterms:created>
  <dcterms:modified xsi:type="dcterms:W3CDTF">2023-10-15T12:19:12Z</dcterms:modified>
</cp:coreProperties>
</file>